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O10" i="1"/>
  <c r="M10"/>
  <c r="K10"/>
  <c r="K3"/>
  <c r="K4"/>
  <c r="K5"/>
  <c r="K6"/>
  <c r="K2"/>
  <c r="G3"/>
  <c r="G4"/>
  <c r="G5"/>
  <c r="G6"/>
  <c r="G2"/>
  <c r="I3"/>
  <c r="I4"/>
  <c r="I5"/>
  <c r="I6"/>
  <c r="I2"/>
  <c r="H3"/>
  <c r="H4"/>
  <c r="H5"/>
  <c r="H6"/>
  <c r="H7"/>
  <c r="H8"/>
  <c r="H2"/>
</calcChain>
</file>

<file path=xl/sharedStrings.xml><?xml version="1.0" encoding="utf-8"?>
<sst xmlns="http://schemas.openxmlformats.org/spreadsheetml/2006/main" count="8" uniqueCount="8">
  <si>
    <t>Principal</t>
  </si>
  <si>
    <t>Juros</t>
  </si>
  <si>
    <t>Multa</t>
  </si>
  <si>
    <t>Correcao</t>
  </si>
  <si>
    <t>Honorarios</t>
  </si>
  <si>
    <t>Total</t>
  </si>
  <si>
    <t>valor2</t>
  </si>
  <si>
    <t>Honorarios(50%)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</si>
</sst>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workbookViewId="0">
      <selection activeCell="O10" sqref="O10"/>
    </sheetView>
  </sheetViews>
  <sheetFormatPr defaultRowHeight="14.5"/>
  <cols>
    <col min="6" max="6" width="10.1796875" bestFit="1" customWidth="1"/>
    <col min="7" max="7" width="15" bestFit="1" customWidth="1"/>
  </cols>
  <sheetData>
    <row r="1" spans="1:1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7</v>
      </c>
      <c r="H1" t="s">
        <v>5</v>
      </c>
      <c r="K1" t="s">
        <v>6</v>
      </c>
    </row>
    <row r="2" spans="1:15">
      <c r="A2" s="1">
        <v>44166</v>
      </c>
      <c r="B2">
        <v>451.35</v>
      </c>
      <c r="C2">
        <v>18.899999999999999</v>
      </c>
      <c r="D2">
        <v>9.0299999999999994</v>
      </c>
      <c r="E2">
        <v>11.59</v>
      </c>
      <c r="F2">
        <v>98.17</v>
      </c>
      <c r="G2">
        <f>F2/2</f>
        <v>49.085000000000001</v>
      </c>
      <c r="H2">
        <f>SUM(B2:F2)</f>
        <v>589.04</v>
      </c>
      <c r="I2">
        <f>H2</f>
        <v>589.04</v>
      </c>
      <c r="K2">
        <f>SUM(B2:E2)+G2</f>
        <v>539.95499999999993</v>
      </c>
    </row>
    <row r="3" spans="1:15">
      <c r="A3" s="1">
        <v>44197</v>
      </c>
      <c r="B3">
        <v>450.38</v>
      </c>
      <c r="C3">
        <v>14.1</v>
      </c>
      <c r="D3">
        <v>9.01</v>
      </c>
      <c r="E3">
        <v>4.92</v>
      </c>
      <c r="F3">
        <v>95.68</v>
      </c>
      <c r="G3">
        <f t="shared" ref="G3:G6" si="0">F3/2</f>
        <v>47.84</v>
      </c>
      <c r="H3">
        <f t="shared" ref="H3:H8" si="1">SUM(B3:F3)</f>
        <v>574.09</v>
      </c>
      <c r="I3">
        <f t="shared" ref="I3:I6" si="2">H3</f>
        <v>574.09</v>
      </c>
      <c r="K3">
        <f t="shared" ref="K3:K6" si="3">SUM(B3:E3)+G3</f>
        <v>526.25</v>
      </c>
    </row>
    <row r="4" spans="1:15">
      <c r="A4" s="1">
        <v>44228</v>
      </c>
      <c r="B4">
        <v>449.14</v>
      </c>
      <c r="C4">
        <v>9.6</v>
      </c>
      <c r="D4">
        <v>8.98</v>
      </c>
      <c r="E4">
        <v>3.68</v>
      </c>
      <c r="F4">
        <v>94.28</v>
      </c>
      <c r="G4">
        <f t="shared" si="0"/>
        <v>47.14</v>
      </c>
      <c r="H4">
        <f t="shared" si="1"/>
        <v>565.68000000000006</v>
      </c>
      <c r="I4">
        <f t="shared" si="2"/>
        <v>565.68000000000006</v>
      </c>
      <c r="K4">
        <f t="shared" si="3"/>
        <v>518.54000000000008</v>
      </c>
    </row>
    <row r="5" spans="1:15">
      <c r="A5" s="1">
        <v>44228</v>
      </c>
      <c r="B5">
        <v>240.06</v>
      </c>
      <c r="C5">
        <v>5.12</v>
      </c>
      <c r="D5">
        <v>4.8</v>
      </c>
      <c r="E5">
        <v>1.97</v>
      </c>
      <c r="F5">
        <v>50.39</v>
      </c>
      <c r="G5">
        <f t="shared" si="0"/>
        <v>25.195</v>
      </c>
      <c r="H5">
        <f t="shared" si="1"/>
        <v>302.34000000000003</v>
      </c>
      <c r="I5">
        <f t="shared" si="2"/>
        <v>302.34000000000003</v>
      </c>
      <c r="K5">
        <f t="shared" si="3"/>
        <v>277.14500000000004</v>
      </c>
    </row>
    <row r="6" spans="1:15">
      <c r="A6" s="1">
        <v>44256</v>
      </c>
      <c r="B6">
        <v>391.74</v>
      </c>
      <c r="C6">
        <v>4.68</v>
      </c>
      <c r="D6">
        <v>7.83</v>
      </c>
      <c r="E6">
        <v>0</v>
      </c>
      <c r="F6">
        <v>80.849999999999994</v>
      </c>
      <c r="G6">
        <f t="shared" si="0"/>
        <v>40.424999999999997</v>
      </c>
      <c r="H6">
        <f t="shared" si="1"/>
        <v>485.1</v>
      </c>
      <c r="I6">
        <f t="shared" si="2"/>
        <v>485.1</v>
      </c>
      <c r="K6">
        <f t="shared" si="3"/>
        <v>444.67500000000001</v>
      </c>
    </row>
    <row r="7" spans="1:15">
      <c r="A7" s="1">
        <v>44256</v>
      </c>
      <c r="H7">
        <f t="shared" si="1"/>
        <v>0</v>
      </c>
      <c r="I7">
        <v>0</v>
      </c>
    </row>
    <row r="8" spans="1:15">
      <c r="A8" s="1">
        <v>44287</v>
      </c>
      <c r="H8">
        <f t="shared" si="1"/>
        <v>0</v>
      </c>
      <c r="I8">
        <v>0</v>
      </c>
    </row>
    <row r="10" spans="1:15">
      <c r="K10">
        <f>SUM(K2:K6)</f>
        <v>2306.5650000000001</v>
      </c>
      <c r="M10">
        <f>K10*0.3</f>
        <v>691.96950000000004</v>
      </c>
      <c r="O10">
        <f>(K10-M10)/5</f>
        <v>322.91909999999996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</cp:lastModifiedBy>
  <dcterms:created xsi:type="dcterms:W3CDTF">2021-04-15T17:47:56Z</dcterms:created>
  <dcterms:modified xsi:type="dcterms:W3CDTF">2021-04-15T19:29:11Z</dcterms:modified>
</cp:coreProperties>
</file>